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35A49A82-5225-4D5E-AD24-04668973860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3" l="1"/>
  <c r="E28" i="23"/>
  <c r="C28" i="23"/>
  <c r="B28" i="23"/>
  <c r="D27" i="23"/>
  <c r="D26" i="23"/>
  <c r="G26" i="23" s="1"/>
  <c r="D25" i="23"/>
  <c r="D24" i="23"/>
  <c r="G24" i="23" s="1"/>
  <c r="D23" i="23"/>
  <c r="G23" i="23" s="1"/>
  <c r="D22" i="23"/>
  <c r="G22" i="23" s="1"/>
  <c r="D21" i="23"/>
  <c r="G21" i="23" s="1"/>
  <c r="D20" i="23"/>
  <c r="G20" i="23" s="1"/>
  <c r="G19" i="23"/>
  <c r="D19" i="23"/>
  <c r="D18" i="23"/>
  <c r="G18" i="23" s="1"/>
  <c r="D17" i="23"/>
  <c r="G17" i="23" s="1"/>
  <c r="D16" i="23"/>
  <c r="G16" i="23" s="1"/>
  <c r="D15" i="23"/>
  <c r="G15" i="23" s="1"/>
  <c r="D14" i="23"/>
  <c r="G14" i="23" s="1"/>
  <c r="D13" i="23"/>
  <c r="G13" i="23" s="1"/>
  <c r="D12" i="23"/>
  <c r="G12" i="23" s="1"/>
  <c r="D11" i="23"/>
  <c r="G11" i="23" s="1"/>
  <c r="D10" i="23"/>
  <c r="D28" i="23" s="1"/>
  <c r="G10" i="23" l="1"/>
  <c r="G28" i="23" s="1"/>
</calcChain>
</file>

<file path=xl/sharedStrings.xml><?xml version="1.0" encoding="utf-8"?>
<sst xmlns="http://schemas.openxmlformats.org/spreadsheetml/2006/main" count="33" uniqueCount="33">
  <si>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</si>
  <si>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</si>
  <si>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</si>
  <si>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</si>
  <si>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</si>
  <si>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</si>
  <si>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</si>
  <si>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</si>
  <si>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</si>
  <si>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</si>
  <si>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</si>
  <si>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</si>
  <si>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>Capítulo 5000 y 6000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</si>
  <si>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</si>
  <si>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</si>
  <si>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</si>
  <si>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</si>
  <si>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</si>
  <si>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</si>
  <si>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</si>
  <si>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</si>
  <si>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</si>
  <si>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</si>
  <si>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</si>
  <si>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</si>
  <si>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</si>
  <si>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</si>
  <si>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</si>
  <si>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</si>
  <si>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</si>
  <si>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Del 1 de enero al 30 de junio de 2024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</si>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</sst>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28"/>
  <sheetViews>
    <sheetView tabSelected="1" zoomScale="80" zoomScaleNormal="80" zoomScaleSheetLayoutView="84" workbookViewId="0">
      <selection activeCell="E14" sqref="E14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12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30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39" thickBot="1" x14ac:dyDescent="0.25">
      <c r="A10" s="7" t="s">
        <v>31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1528651.43</v>
      </c>
      <c r="G10" s="3">
        <f t="shared" ref="G10:G26" si="0">+D10-E10</f>
        <v>0</v>
      </c>
      <c r="I10" s="4"/>
      <c r="J10" s="4"/>
    </row>
    <row r="11" spans="1:10" ht="26.25" thickBot="1" x14ac:dyDescent="0.25">
      <c r="A11" s="7" t="s">
        <v>14</v>
      </c>
      <c r="B11" s="3">
        <v>2879676.8</v>
      </c>
      <c r="C11" s="3">
        <v>0</v>
      </c>
      <c r="D11" s="3">
        <f t="shared" ref="D11:D27" si="1">+B11+C11</f>
        <v>2879676.8</v>
      </c>
      <c r="E11" s="3">
        <v>2879676.8</v>
      </c>
      <c r="F11" s="3">
        <v>2879676.8</v>
      </c>
      <c r="G11" s="3">
        <f t="shared" si="0"/>
        <v>0</v>
      </c>
      <c r="I11" s="4"/>
      <c r="J11" s="4"/>
    </row>
    <row r="12" spans="1:10" ht="51.75" thickBot="1" x14ac:dyDescent="0.25">
      <c r="A12" s="7" t="s">
        <v>15</v>
      </c>
      <c r="B12" s="3">
        <v>2316144.9</v>
      </c>
      <c r="C12" s="3">
        <v>0</v>
      </c>
      <c r="D12" s="3">
        <f t="shared" si="1"/>
        <v>2316144.9</v>
      </c>
      <c r="E12" s="3">
        <v>2316144.9</v>
      </c>
      <c r="F12" s="3">
        <v>2316144.9</v>
      </c>
      <c r="G12" s="3">
        <f t="shared" si="0"/>
        <v>0</v>
      </c>
    </row>
    <row r="13" spans="1:10" ht="39" thickBot="1" x14ac:dyDescent="0.25">
      <c r="A13" s="7" t="s">
        <v>16</v>
      </c>
      <c r="B13" s="3">
        <v>2000501.29</v>
      </c>
      <c r="C13" s="3">
        <v>0</v>
      </c>
      <c r="D13" s="3">
        <f t="shared" si="1"/>
        <v>2000501.29</v>
      </c>
      <c r="E13" s="3">
        <v>2000501.29</v>
      </c>
      <c r="F13" s="3">
        <v>1066070.98</v>
      </c>
      <c r="G13" s="3">
        <f t="shared" si="0"/>
        <v>0</v>
      </c>
    </row>
    <row r="14" spans="1:10" ht="51.75" thickBot="1" x14ac:dyDescent="0.25">
      <c r="A14" s="7" t="s">
        <v>17</v>
      </c>
      <c r="B14" s="3">
        <v>2229732.38</v>
      </c>
      <c r="C14" s="3">
        <v>0</v>
      </c>
      <c r="D14" s="3">
        <f t="shared" si="1"/>
        <v>2229732.38</v>
      </c>
      <c r="E14" s="3">
        <v>2229732.38</v>
      </c>
      <c r="F14" s="3">
        <v>668919.71</v>
      </c>
      <c r="G14" s="3">
        <f t="shared" si="0"/>
        <v>0</v>
      </c>
    </row>
    <row r="15" spans="1:10" ht="39" thickBot="1" x14ac:dyDescent="0.25">
      <c r="A15" s="7" t="s">
        <v>18</v>
      </c>
      <c r="B15" s="3">
        <v>2168516.9900000002</v>
      </c>
      <c r="C15" s="3">
        <v>0</v>
      </c>
      <c r="D15" s="3">
        <f t="shared" si="1"/>
        <v>2168516.9900000002</v>
      </c>
      <c r="E15" s="3">
        <v>2168516.9900000002</v>
      </c>
      <c r="F15" s="3">
        <v>2168516.9900000002</v>
      </c>
      <c r="G15" s="3">
        <f t="shared" si="0"/>
        <v>0</v>
      </c>
    </row>
    <row r="16" spans="1:10" ht="51.75" thickBot="1" x14ac:dyDescent="0.25">
      <c r="A16" s="7" t="s">
        <v>19</v>
      </c>
      <c r="B16" s="3">
        <v>2843855.47</v>
      </c>
      <c r="C16" s="3">
        <v>0</v>
      </c>
      <c r="D16" s="3">
        <f t="shared" si="1"/>
        <v>2843855.47</v>
      </c>
      <c r="E16" s="3">
        <v>2843855.47</v>
      </c>
      <c r="F16" s="3">
        <v>853156.64</v>
      </c>
      <c r="G16" s="3">
        <f t="shared" si="0"/>
        <v>0</v>
      </c>
    </row>
    <row r="17" spans="1:7" ht="39" thickBot="1" x14ac:dyDescent="0.25">
      <c r="A17" s="7" t="s">
        <v>20</v>
      </c>
      <c r="B17" s="3">
        <v>1234700.83</v>
      </c>
      <c r="C17" s="3">
        <v>0</v>
      </c>
      <c r="D17" s="3">
        <f t="shared" si="1"/>
        <v>1234700.83</v>
      </c>
      <c r="E17" s="3">
        <v>1234700.83</v>
      </c>
      <c r="F17" s="3">
        <v>1234700.83</v>
      </c>
      <c r="G17" s="3">
        <f t="shared" si="0"/>
        <v>0</v>
      </c>
    </row>
    <row r="18" spans="1:7" ht="39" thickBot="1" x14ac:dyDescent="0.25">
      <c r="A18" s="7" t="s">
        <v>21</v>
      </c>
      <c r="B18" s="3">
        <v>3010216.44</v>
      </c>
      <c r="C18" s="3">
        <v>0</v>
      </c>
      <c r="D18" s="3">
        <f t="shared" si="1"/>
        <v>3010216.44</v>
      </c>
      <c r="E18" s="3">
        <v>3010216.44</v>
      </c>
      <c r="F18" s="3">
        <v>1505108.22</v>
      </c>
      <c r="G18" s="3">
        <f t="shared" si="0"/>
        <v>0</v>
      </c>
    </row>
    <row r="19" spans="1:7" ht="39" thickBot="1" x14ac:dyDescent="0.25">
      <c r="A19" s="7" t="s">
        <v>22</v>
      </c>
      <c r="B19" s="3">
        <v>2669426.4900000002</v>
      </c>
      <c r="C19" s="3">
        <v>0</v>
      </c>
      <c r="D19" s="3">
        <f t="shared" si="1"/>
        <v>2669426.4900000002</v>
      </c>
      <c r="E19" s="3">
        <v>2669426.4900000002</v>
      </c>
      <c r="F19" s="3">
        <v>800827.95</v>
      </c>
      <c r="G19" s="3">
        <f t="shared" si="0"/>
        <v>0</v>
      </c>
    </row>
    <row r="20" spans="1:7" ht="39" thickBot="1" x14ac:dyDescent="0.25">
      <c r="A20" s="7" t="s">
        <v>23</v>
      </c>
      <c r="B20" s="3">
        <v>922652.46</v>
      </c>
      <c r="C20" s="3">
        <v>0</v>
      </c>
      <c r="D20" s="3">
        <f t="shared" si="1"/>
        <v>922652.46</v>
      </c>
      <c r="E20" s="3">
        <v>922652.46</v>
      </c>
      <c r="F20" s="3">
        <v>276795.74</v>
      </c>
      <c r="G20" s="3">
        <f t="shared" si="0"/>
        <v>0</v>
      </c>
    </row>
    <row r="21" spans="1:7" ht="51.75" thickBot="1" x14ac:dyDescent="0.25">
      <c r="A21" s="7" t="s">
        <v>24</v>
      </c>
      <c r="B21" s="3">
        <v>2690040.97</v>
      </c>
      <c r="C21" s="3">
        <v>0</v>
      </c>
      <c r="D21" s="3">
        <f t="shared" si="1"/>
        <v>2690040.97</v>
      </c>
      <c r="E21" s="3">
        <v>2690040.97</v>
      </c>
      <c r="F21" s="3">
        <v>807012.29</v>
      </c>
      <c r="G21" s="3">
        <f t="shared" si="0"/>
        <v>0</v>
      </c>
    </row>
    <row r="22" spans="1:7" ht="39" thickBot="1" x14ac:dyDescent="0.25">
      <c r="A22" s="7" t="s">
        <v>25</v>
      </c>
      <c r="B22" s="3">
        <v>3023250.84</v>
      </c>
      <c r="C22" s="3">
        <v>0</v>
      </c>
      <c r="D22" s="3">
        <f t="shared" si="1"/>
        <v>3023250.84</v>
      </c>
      <c r="E22" s="3">
        <v>3023250.84</v>
      </c>
      <c r="F22" s="3">
        <v>1511625.42</v>
      </c>
      <c r="G22" s="3">
        <f t="shared" si="0"/>
        <v>0</v>
      </c>
    </row>
    <row r="23" spans="1:7" ht="39" thickBot="1" x14ac:dyDescent="0.25">
      <c r="A23" s="7" t="s">
        <v>26</v>
      </c>
      <c r="B23" s="3">
        <v>945509.2</v>
      </c>
      <c r="C23" s="3">
        <v>0</v>
      </c>
      <c r="D23" s="3">
        <f t="shared" si="1"/>
        <v>945509.2</v>
      </c>
      <c r="E23" s="3">
        <v>945509.2</v>
      </c>
      <c r="F23" s="3">
        <v>283652.76</v>
      </c>
      <c r="G23" s="3">
        <f t="shared" si="0"/>
        <v>0</v>
      </c>
    </row>
    <row r="24" spans="1:7" ht="39" thickBot="1" x14ac:dyDescent="0.25">
      <c r="A24" s="7" t="s">
        <v>27</v>
      </c>
      <c r="B24" s="3">
        <v>453365.83</v>
      </c>
      <c r="C24" s="3">
        <v>0</v>
      </c>
      <c r="D24" s="3">
        <f t="shared" si="1"/>
        <v>453365.83</v>
      </c>
      <c r="E24" s="3">
        <v>453365.83</v>
      </c>
      <c r="F24" s="3">
        <v>136009.75</v>
      </c>
      <c r="G24" s="3">
        <f t="shared" si="0"/>
        <v>0</v>
      </c>
    </row>
    <row r="25" spans="1:7" ht="39" thickBot="1" x14ac:dyDescent="0.25">
      <c r="A25" s="7" t="s">
        <v>32</v>
      </c>
      <c r="B25" s="3">
        <v>626754.5</v>
      </c>
      <c r="C25" s="3">
        <v>0</v>
      </c>
      <c r="D25" s="3">
        <f t="shared" si="1"/>
        <v>626754.5</v>
      </c>
      <c r="E25" s="3">
        <v>626754.5</v>
      </c>
      <c r="F25" s="3">
        <v>313377.25</v>
      </c>
      <c r="G25" s="3"/>
    </row>
    <row r="26" spans="1:7" ht="26.25" thickBot="1" x14ac:dyDescent="0.25">
      <c r="A26" s="7" t="s">
        <v>28</v>
      </c>
      <c r="B26" s="3">
        <v>2129241.58</v>
      </c>
      <c r="C26" s="3">
        <v>0</v>
      </c>
      <c r="D26" s="3">
        <f t="shared" si="1"/>
        <v>2129241.58</v>
      </c>
      <c r="E26" s="3">
        <v>2129241.58</v>
      </c>
      <c r="F26" s="3">
        <v>638772.47</v>
      </c>
      <c r="G26" s="3">
        <f t="shared" si="0"/>
        <v>0</v>
      </c>
    </row>
    <row r="27" spans="1:7" ht="51.75" thickBot="1" x14ac:dyDescent="0.25">
      <c r="A27" s="7" t="s">
        <v>29</v>
      </c>
      <c r="B27" s="3">
        <v>3010254.9</v>
      </c>
      <c r="C27" s="3">
        <v>0</v>
      </c>
      <c r="D27" s="3">
        <f t="shared" si="1"/>
        <v>3010254.9</v>
      </c>
      <c r="E27" s="3">
        <v>3010254.9</v>
      </c>
      <c r="F27" s="3">
        <v>1526086.74</v>
      </c>
      <c r="G27" s="3"/>
    </row>
    <row r="28" spans="1:7" ht="13.5" thickBot="1" x14ac:dyDescent="0.25">
      <c r="A28" s="5" t="s">
        <v>13</v>
      </c>
      <c r="B28" s="6">
        <f>SUM(B10:B27)</f>
        <v>38211144.739999995</v>
      </c>
      <c r="C28" s="6">
        <f t="shared" ref="C28:G28" si="2">SUM(C10:C27)</f>
        <v>0</v>
      </c>
      <c r="D28" s="6">
        <f>SUM(D10:D27)</f>
        <v>38211144.739999995</v>
      </c>
      <c r="E28" s="6">
        <f t="shared" si="2"/>
        <v>38211144.739999995</v>
      </c>
      <c r="F28" s="6">
        <f>SUM(F10:F27)</f>
        <v>20515106.869999997</v>
      </c>
      <c r="G28" s="6">
        <f t="shared" si="2"/>
        <v>0</v>
      </c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2024-07-24T22:57:00Z</dcterms:modified>
</cp:coreProperties>
</file>